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menova\Desktop\бюджет2026\"/>
    </mc:Choice>
  </mc:AlternateContent>
  <bookViews>
    <workbookView xWindow="0" yWindow="0" windowWidth="28800" windowHeight="12330"/>
  </bookViews>
  <sheets>
    <sheet name="макети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9" i="2" s="1"/>
  <c r="D29" i="2" l="1"/>
  <c r="D37" i="2" s="1"/>
  <c r="D15" i="2"/>
  <c r="D21" i="2" l="1"/>
  <c r="D24" i="2" s="1"/>
</calcChain>
</file>

<file path=xl/sharedStrings.xml><?xml version="1.0" encoding="utf-8"?>
<sst xmlns="http://schemas.openxmlformats.org/spreadsheetml/2006/main" count="43" uniqueCount="27">
  <si>
    <t xml:space="preserve">Общо разходи </t>
  </si>
  <si>
    <t>І.</t>
  </si>
  <si>
    <t>Общо ведомствени разходи:</t>
  </si>
  <si>
    <t xml:space="preserve">   Персонал</t>
  </si>
  <si>
    <t xml:space="preserve">   Издръжка</t>
  </si>
  <si>
    <t xml:space="preserve">   Капиталови разходи</t>
  </si>
  <si>
    <t>ІІ.</t>
  </si>
  <si>
    <t>Администрирани разходни параграфи по бюджета на ПРБ</t>
  </si>
  <si>
    <t>Общо разходи:</t>
  </si>
  <si>
    <t>III.</t>
  </si>
  <si>
    <t>от тях за:</t>
  </si>
  <si>
    <t xml:space="preserve">РАЗПРЕДЕЛЕНИЕ НА ВЕДОМСТВЕНИТЕ И АДМИНИСТРИРАНИТЕ РАЗХОДИ </t>
  </si>
  <si>
    <t xml:space="preserve">НАИМЕНОВАНИЕ </t>
  </si>
  <si>
    <t xml:space="preserve">   в т.ч. Персонал без делегирани бюджети</t>
  </si>
  <si>
    <t>Сума
(в евро)</t>
  </si>
  <si>
    <t>ПО БЮДЖЕТНИ ПРОГРАМИ ЗА 2026 Г.</t>
  </si>
  <si>
    <t>ВЕДОМСТВЕНИ И АДМИНИСТРИРАНИ РАЗХОДИ ПО БЮДЖЕТА ЗА 2026 Г. - ОБЩО</t>
  </si>
  <si>
    <t>Класификационен код съгласно РМС № 478 от 2026 т.</t>
  </si>
  <si>
    <t>8300.01.00</t>
  </si>
  <si>
    <t>Функционална област"Осъществяване на публичен надзор над регистрираните одитори"</t>
  </si>
  <si>
    <t>Бюджетна програма "Публичен надзор над регистрираните одитори"</t>
  </si>
  <si>
    <t>Общо разходи по бюджетните програми на Комисия за публичен надзор над регистрираните одитори</t>
  </si>
  <si>
    <t>8300.01.01.</t>
  </si>
  <si>
    <t xml:space="preserve"> </t>
  </si>
  <si>
    <t>ЧЛ.43</t>
  </si>
  <si>
    <t>БЮДЖЕТ ЗА 2026 ГОДИНА</t>
  </si>
  <si>
    <t xml:space="preserve"> НА КОМИСИЯ ЗА ПУБЛИЧЕН НАДЗОР НАД РЕГИСТРИРАНИТЕ ОДИТОРИ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</si>
</sst>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-;\-* #,##0.00\ _л_в_-;_-* &quot;-&quot;??\ _л_в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wrapText="1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/>
    <xf numFmtId="0" fontId="5" fillId="0" borderId="0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horizontal="right" vertical="center"/>
    </xf>
    <xf numFmtId="0" fontId="5" fillId="0" borderId="0" xfId="0" applyFont="1" applyFill="1"/>
    <xf numFmtId="3" fontId="5" fillId="0" borderId="0" xfId="0" applyNumberFormat="1" applyFont="1" applyFill="1"/>
    <xf numFmtId="3" fontId="5" fillId="0" borderId="1" xfId="0" applyNumberFormat="1" applyFont="1" applyFill="1" applyBorder="1"/>
    <xf numFmtId="3" fontId="5" fillId="0" borderId="11" xfId="0" applyNumberFormat="1" applyFont="1" applyFill="1" applyBorder="1"/>
    <xf numFmtId="3" fontId="4" fillId="0" borderId="5" xfId="0" applyNumberFormat="1" applyFont="1" applyFill="1" applyBorder="1"/>
    <xf numFmtId="3" fontId="5" fillId="0" borderId="5" xfId="0" applyNumberFormat="1" applyFont="1" applyFill="1" applyBorder="1"/>
    <xf numFmtId="3" fontId="4" fillId="0" borderId="8" xfId="0" applyNumberFormat="1" applyFont="1" applyFill="1" applyBorder="1"/>
    <xf numFmtId="3" fontId="4" fillId="0" borderId="1" xfId="0" applyNumberFormat="1" applyFont="1" applyFill="1" applyBorder="1"/>
    <xf numFmtId="0" fontId="3" fillId="0" borderId="10" xfId="0" applyFont="1" applyBorder="1" applyAlignment="1">
      <alignment horizontal="justify" vertical="center"/>
    </xf>
    <xf numFmtId="3" fontId="4" fillId="0" borderId="1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Fill="1" applyAlignment="1">
      <alignment wrapText="1"/>
    </xf>
  </cellXfs>
  <cellStyles count="7">
    <cellStyle name="Comma 2" xfId="6"/>
    <cellStyle name="Normal" xfId="0" builtinId="0"/>
    <cellStyle name="Normal 2" xfId="2"/>
    <cellStyle name="Normal 3" xfId="3"/>
    <cellStyle name="Normal 4" xfId="1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zoomScale="145" zoomScaleNormal="145" workbookViewId="0">
      <selection activeCell="H21" sqref="H21"/>
    </sheetView>
  </sheetViews>
  <sheetFormatPr defaultRowHeight="15" x14ac:dyDescent="0.25"/>
  <cols>
    <col min="1" max="1" width="17.28515625" customWidth="1"/>
    <col min="2" max="2" width="61.5703125" customWidth="1"/>
  </cols>
  <sheetData>
    <row r="1" spans="1:4" x14ac:dyDescent="0.25">
      <c r="C1" s="39" t="s">
        <v>23</v>
      </c>
    </row>
    <row r="2" spans="1:4" x14ac:dyDescent="0.25">
      <c r="A2" t="s">
        <v>24</v>
      </c>
      <c r="C2" s="39"/>
    </row>
    <row r="3" spans="1:4" x14ac:dyDescent="0.25">
      <c r="A3" s="22"/>
      <c r="B3" s="1" t="s">
        <v>25</v>
      </c>
      <c r="C3" s="22"/>
      <c r="D3" s="23"/>
    </row>
    <row r="4" spans="1:4" x14ac:dyDescent="0.25">
      <c r="A4" s="22"/>
      <c r="B4" s="1" t="s">
        <v>26</v>
      </c>
      <c r="C4" s="22"/>
      <c r="D4" s="23"/>
    </row>
    <row r="5" spans="1:4" ht="38.25" x14ac:dyDescent="0.25">
      <c r="A5" s="32" t="s">
        <v>17</v>
      </c>
      <c r="B5" s="34" t="s">
        <v>12</v>
      </c>
      <c r="C5" s="33"/>
      <c r="D5" s="34" t="s">
        <v>14</v>
      </c>
    </row>
    <row r="6" spans="1:4" ht="24" x14ac:dyDescent="0.25">
      <c r="A6" s="2" t="s">
        <v>18</v>
      </c>
      <c r="B6" s="3" t="s">
        <v>19</v>
      </c>
      <c r="C6" s="29"/>
      <c r="D6" s="29">
        <f>+D7+0</f>
        <v>1465600</v>
      </c>
    </row>
    <row r="7" spans="1:4" x14ac:dyDescent="0.25">
      <c r="A7" s="2" t="s">
        <v>22</v>
      </c>
      <c r="B7" s="3" t="s">
        <v>20</v>
      </c>
      <c r="C7" s="29"/>
      <c r="D7" s="29">
        <v>1465600</v>
      </c>
    </row>
    <row r="8" spans="1:4" x14ac:dyDescent="0.25">
      <c r="A8" s="4"/>
      <c r="B8" s="5"/>
      <c r="C8" s="24"/>
      <c r="D8" s="24"/>
    </row>
    <row r="9" spans="1:4" x14ac:dyDescent="0.25">
      <c r="A9" s="2"/>
      <c r="B9" s="6" t="s">
        <v>0</v>
      </c>
      <c r="C9" s="29"/>
      <c r="D9" s="29">
        <f>+D6+0</f>
        <v>1465600</v>
      </c>
    </row>
    <row r="10" spans="1:4" x14ac:dyDescent="0.25">
      <c r="A10" s="22"/>
      <c r="B10" s="22"/>
      <c r="C10" s="22"/>
      <c r="D10" s="23"/>
    </row>
    <row r="11" spans="1:4" x14ac:dyDescent="0.25">
      <c r="A11" s="22"/>
      <c r="B11" s="1" t="s">
        <v>11</v>
      </c>
      <c r="C11" s="22"/>
      <c r="D11" s="23"/>
    </row>
    <row r="12" spans="1:4" x14ac:dyDescent="0.25">
      <c r="A12" s="22"/>
      <c r="B12" s="1" t="s">
        <v>15</v>
      </c>
      <c r="C12" s="22"/>
      <c r="D12" s="23"/>
    </row>
    <row r="13" spans="1:4" ht="24.75" x14ac:dyDescent="0.25">
      <c r="A13" s="2" t="s">
        <v>22</v>
      </c>
      <c r="B13" s="3" t="s">
        <v>20</v>
      </c>
      <c r="C13" s="7"/>
      <c r="D13" s="8" t="s">
        <v>14</v>
      </c>
    </row>
    <row r="14" spans="1:4" x14ac:dyDescent="0.25">
      <c r="A14" s="9"/>
      <c r="B14" s="30"/>
      <c r="C14" s="10"/>
      <c r="D14" s="25"/>
    </row>
    <row r="15" spans="1:4" x14ac:dyDescent="0.25">
      <c r="A15" s="11" t="s">
        <v>1</v>
      </c>
      <c r="B15" s="12" t="s">
        <v>2</v>
      </c>
      <c r="C15" s="13"/>
      <c r="D15" s="26">
        <f>+D17+D19+D20</f>
        <v>1465600</v>
      </c>
    </row>
    <row r="16" spans="1:4" x14ac:dyDescent="0.25">
      <c r="A16" s="11"/>
      <c r="B16" s="14" t="s">
        <v>10</v>
      </c>
      <c r="C16" s="13"/>
      <c r="D16" s="27"/>
    </row>
    <row r="17" spans="1:4" x14ac:dyDescent="0.25">
      <c r="A17" s="11"/>
      <c r="B17" s="15" t="s">
        <v>3</v>
      </c>
      <c r="C17" s="16"/>
      <c r="D17" s="27">
        <v>1228200</v>
      </c>
    </row>
    <row r="18" spans="1:4" x14ac:dyDescent="0.25">
      <c r="A18" s="11"/>
      <c r="B18" s="38" t="s">
        <v>13</v>
      </c>
      <c r="C18" s="16"/>
      <c r="D18" s="27">
        <v>1228200</v>
      </c>
    </row>
    <row r="19" spans="1:4" x14ac:dyDescent="0.25">
      <c r="A19" s="11"/>
      <c r="B19" s="15" t="s">
        <v>4</v>
      </c>
      <c r="C19" s="17"/>
      <c r="D19" s="27">
        <v>223600</v>
      </c>
    </row>
    <row r="20" spans="1:4" x14ac:dyDescent="0.25">
      <c r="A20" s="11"/>
      <c r="B20" s="15" t="s">
        <v>5</v>
      </c>
      <c r="C20" s="17"/>
      <c r="D20" s="27">
        <v>13800</v>
      </c>
    </row>
    <row r="21" spans="1:4" x14ac:dyDescent="0.25">
      <c r="A21" s="11" t="s">
        <v>6</v>
      </c>
      <c r="B21" s="12" t="s">
        <v>7</v>
      </c>
      <c r="C21" s="18"/>
      <c r="D21" s="26">
        <f>+SUM(D22:D23)</f>
        <v>0</v>
      </c>
    </row>
    <row r="22" spans="1:4" x14ac:dyDescent="0.25">
      <c r="A22" s="11"/>
      <c r="B22" s="14" t="s">
        <v>10</v>
      </c>
      <c r="C22" s="18"/>
      <c r="D22" s="26">
        <v>0</v>
      </c>
    </row>
    <row r="23" spans="1:4" x14ac:dyDescent="0.25">
      <c r="A23" s="11"/>
      <c r="B23" s="12"/>
      <c r="C23" s="18"/>
      <c r="D23" s="26"/>
    </row>
    <row r="24" spans="1:4" x14ac:dyDescent="0.25">
      <c r="A24" s="19" t="s">
        <v>9</v>
      </c>
      <c r="B24" s="20" t="s">
        <v>8</v>
      </c>
      <c r="C24" s="21"/>
      <c r="D24" s="28">
        <f>+D15+D21</f>
        <v>1465600</v>
      </c>
    </row>
    <row r="26" spans="1:4" x14ac:dyDescent="0.25">
      <c r="A26" s="35"/>
      <c r="B26" s="1" t="s">
        <v>16</v>
      </c>
      <c r="C26" s="22"/>
      <c r="D26" s="22"/>
    </row>
    <row r="27" spans="1:4" x14ac:dyDescent="0.25">
      <c r="A27" s="35"/>
      <c r="B27" s="22"/>
      <c r="C27" s="22"/>
      <c r="D27" s="22"/>
    </row>
    <row r="28" spans="1:4" ht="26.25" x14ac:dyDescent="0.25">
      <c r="A28" s="36"/>
      <c r="B28" s="37" t="s">
        <v>21</v>
      </c>
      <c r="C28" s="10"/>
      <c r="D28" s="31" t="s">
        <v>14</v>
      </c>
    </row>
    <row r="29" spans="1:4" x14ac:dyDescent="0.25">
      <c r="A29" s="11" t="s">
        <v>1</v>
      </c>
      <c r="B29" s="12" t="s">
        <v>2</v>
      </c>
      <c r="C29" s="13"/>
      <c r="D29" s="26">
        <f>+D31+D33+D34</f>
        <v>1465600</v>
      </c>
    </row>
    <row r="30" spans="1:4" x14ac:dyDescent="0.25">
      <c r="A30" s="11"/>
      <c r="B30" s="14" t="s">
        <v>10</v>
      </c>
      <c r="C30" s="13"/>
      <c r="D30" s="27"/>
    </row>
    <row r="31" spans="1:4" x14ac:dyDescent="0.25">
      <c r="A31" s="11"/>
      <c r="B31" s="15" t="s">
        <v>3</v>
      </c>
      <c r="C31" s="16"/>
      <c r="D31" s="27">
        <v>1228200</v>
      </c>
    </row>
    <row r="32" spans="1:4" x14ac:dyDescent="0.25">
      <c r="A32" s="11"/>
      <c r="B32" s="38" t="s">
        <v>13</v>
      </c>
      <c r="C32" s="16"/>
      <c r="D32" s="27">
        <v>1228200</v>
      </c>
    </row>
    <row r="33" spans="1:4" x14ac:dyDescent="0.25">
      <c r="A33" s="11"/>
      <c r="B33" s="15" t="s">
        <v>4</v>
      </c>
      <c r="C33" s="17"/>
      <c r="D33" s="27">
        <v>223600</v>
      </c>
    </row>
    <row r="34" spans="1:4" x14ac:dyDescent="0.25">
      <c r="A34" s="11"/>
      <c r="B34" s="15" t="s">
        <v>5</v>
      </c>
      <c r="C34" s="17"/>
      <c r="D34" s="27">
        <v>13800</v>
      </c>
    </row>
    <row r="35" spans="1:4" x14ac:dyDescent="0.25">
      <c r="A35" s="11" t="s">
        <v>6</v>
      </c>
      <c r="B35" s="12" t="s">
        <v>7</v>
      </c>
      <c r="C35" s="18"/>
      <c r="D35" s="26"/>
    </row>
    <row r="36" spans="1:4" x14ac:dyDescent="0.25">
      <c r="A36" s="11"/>
      <c r="B36" s="12"/>
      <c r="C36" s="18"/>
      <c r="D36" s="26"/>
    </row>
    <row r="37" spans="1:4" x14ac:dyDescent="0.25">
      <c r="A37" s="19" t="s">
        <v>9</v>
      </c>
      <c r="B37" s="20" t="s">
        <v>8</v>
      </c>
      <c r="C37" s="21"/>
      <c r="D37" s="28">
        <f>D29+D35</f>
        <v>1465600</v>
      </c>
    </row>
    <row r="39" spans="1:4" x14ac:dyDescent="0.25">
      <c r="B39" s="12"/>
    </row>
    <row r="40" spans="1:4" ht="27.75" customHeight="1" x14ac:dyDescent="0.25">
      <c r="A40" s="40"/>
      <c r="B40" s="41"/>
      <c r="C40" s="42"/>
      <c r="D40" s="42"/>
    </row>
    <row r="41" spans="1:4" ht="27" customHeight="1" x14ac:dyDescent="0.25">
      <c r="A41" s="40"/>
      <c r="B41" s="43"/>
      <c r="C41" s="42"/>
      <c r="D41" s="42"/>
    </row>
    <row r="42" spans="1:4" ht="28.5" customHeight="1" x14ac:dyDescent="0.25">
      <c r="A42" s="40"/>
      <c r="B42" s="41"/>
      <c r="C42" s="42"/>
      <c r="D42" s="42"/>
    </row>
  </sheetData>
  <mergeCells count="3">
    <mergeCell ref="B40:D40"/>
    <mergeCell ref="B41:D41"/>
    <mergeCell ref="B42:D42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макети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</dc:creator>
  <cp:lastModifiedBy>Stefka Kamenova</cp:lastModifiedBy>
  <cp:lastPrinted>2026-08-03T08:21:30Z</cp:lastPrinted>
  <dcterms:created xsi:type="dcterms:W3CDTF">2023-12-01T09:47:47Z</dcterms:created>
  <dcterms:modified xsi:type="dcterms:W3CDTF">2026-08-19T06:55:15Z</dcterms:modified>
</cp:coreProperties>
</file>